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danea\utenti\a.comin\Documenti\"/>
    </mc:Choice>
  </mc:AlternateContent>
  <bookViews>
    <workbookView xWindow="0" yWindow="0" windowWidth="19200" windowHeight="11955"/>
  </bookViews>
  <sheets>
    <sheet name="Foglio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I39" i="1"/>
  <c r="J38" i="1"/>
  <c r="I38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J16" i="1"/>
  <c r="I16" i="1"/>
  <c r="J15" i="1"/>
  <c r="I15" i="1"/>
  <c r="J14" i="1"/>
  <c r="I14" i="1"/>
  <c r="J13" i="1"/>
  <c r="I13" i="1"/>
  <c r="J12" i="1"/>
  <c r="I12" i="1"/>
  <c r="J40" i="1" l="1"/>
  <c r="J41" i="1" s="1"/>
  <c r="H42" i="1" s="1"/>
</calcChain>
</file>

<file path=xl/comments1.xml><?xml version="1.0" encoding="utf-8"?>
<comments xmlns="http://schemas.openxmlformats.org/spreadsheetml/2006/main">
  <authors>
    <author>Windows</author>
  </authors>
  <commentList>
    <comment ref="I41" authorId="0" shapeId="0">
      <text>
        <r>
          <rPr>
            <b/>
            <sz val="8"/>
            <color indexed="81"/>
            <rFont val="Tahoma"/>
          </rPr>
          <t xml:space="preserve">Introdurre l'aliquota IVA
</t>
        </r>
      </text>
    </comment>
  </commentList>
</comments>
</file>

<file path=xl/sharedStrings.xml><?xml version="1.0" encoding="utf-8"?>
<sst xmlns="http://schemas.openxmlformats.org/spreadsheetml/2006/main" count="45" uniqueCount="41">
  <si>
    <t>PREVENTIVO</t>
  </si>
  <si>
    <t>Nome</t>
  </si>
  <si>
    <t>Dati cliente</t>
  </si>
  <si>
    <t>Indirizzo</t>
  </si>
  <si>
    <t>Nome e Cognome</t>
  </si>
  <si>
    <t>Città</t>
  </si>
  <si>
    <t>Provincia</t>
  </si>
  <si>
    <t>Codice fiscale / Partita Iva</t>
  </si>
  <si>
    <t>Telefono/fax</t>
  </si>
  <si>
    <t>Posta elettronica</t>
  </si>
  <si>
    <t>Data del preventivo:</t>
  </si>
  <si>
    <t xml:space="preserve">Validità: </t>
  </si>
  <si>
    <t>DESCRIZIONE</t>
  </si>
  <si>
    <t>UNITÀ</t>
  </si>
  <si>
    <t>PREZZO</t>
  </si>
  <si>
    <t>% SCONTO</t>
  </si>
  <si>
    <t>PREZZO UNT.</t>
  </si>
  <si>
    <t>TOTALE</t>
  </si>
  <si>
    <t>Articolo 1</t>
  </si>
  <si>
    <t>Articolo 2</t>
  </si>
  <si>
    <t>Articolo 3</t>
  </si>
  <si>
    <t>Articolo 4</t>
  </si>
  <si>
    <t>Articolo 5</t>
  </si>
  <si>
    <t>TOTALE NETTO</t>
  </si>
  <si>
    <t>I.V.A. %</t>
  </si>
  <si>
    <t>Totale preventivo ……………………</t>
  </si>
  <si>
    <t>Pagamento:</t>
  </si>
  <si>
    <t>assegno/bonifico/contanti</t>
  </si>
  <si>
    <t>Dati e firma della persona/impresa incaricata del preventivo</t>
  </si>
  <si>
    <t>ACCETTO IL PREVENTIVO. Nome, cognome e firma del cliente.</t>
  </si>
  <si>
    <t>Giorni</t>
  </si>
  <si>
    <t>gg/mm/aaaa</t>
  </si>
  <si>
    <t>Articolo 6</t>
  </si>
  <si>
    <t>Articolo 7</t>
  </si>
  <si>
    <t>Articolo 8</t>
  </si>
  <si>
    <t>Articolo 9</t>
  </si>
  <si>
    <t>Articolo 10</t>
  </si>
  <si>
    <t>Articolo 11</t>
  </si>
  <si>
    <t>Articolo 12</t>
  </si>
  <si>
    <t>Articolo 13</t>
  </si>
  <si>
    <t>Preventivi e fatture facili con Danea Easyfatt, provalo gratis subito su www.danea.it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</si>
</sst>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-mm\-yy;@"/>
    <numFmt numFmtId="165" formatCode="_-* #,##0.00\ [$€-1]_-;\-* #,##0.00\ [$€-1]_-;_-* &quot;-&quot;??\ [$€-1]_-"/>
    <numFmt numFmtId="166" formatCode="#,##0.00\ [$€-1];\-#,##0.00\ [$€-1]"/>
  </numFmts>
  <fonts count="32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</font>
    <font>
      <b/>
      <sz val="8"/>
      <color indexed="81"/>
      <name val="Tahoma"/>
    </font>
    <font>
      <sz val="18"/>
      <color theme="0"/>
      <name val="Verdana"/>
      <family val="2"/>
    </font>
    <font>
      <b/>
      <i/>
      <sz val="9"/>
      <color theme="1" tint="0.34998626667073579"/>
      <name val="Verdana"/>
      <family val="2"/>
    </font>
    <font>
      <i/>
      <sz val="9"/>
      <color theme="1" tint="0.34998626667073579"/>
      <name val="Verdana"/>
      <family val="2"/>
    </font>
    <font>
      <i/>
      <sz val="10"/>
      <color theme="1" tint="0.34998626667073579"/>
      <name val="Verdana"/>
      <family val="2"/>
    </font>
    <font>
      <i/>
      <sz val="12"/>
      <color indexed="60"/>
      <name val="Verdana"/>
      <family val="2"/>
    </font>
    <font>
      <b/>
      <i/>
      <sz val="10"/>
      <color theme="1" tint="0.34998626667073579"/>
      <name val="Verdana"/>
      <family val="2"/>
    </font>
    <font>
      <b/>
      <i/>
      <sz val="9"/>
      <color theme="1" tint="0.499984740745262"/>
      <name val="Verdana"/>
      <family val="2"/>
    </font>
    <font>
      <b/>
      <i/>
      <u/>
      <sz val="10"/>
      <color theme="1" tint="0.499984740745262"/>
      <name val="Verdana"/>
      <family val="2"/>
    </font>
    <font>
      <i/>
      <u/>
      <sz val="10"/>
      <color theme="1" tint="0.499984740745262"/>
      <name val="Verdana"/>
      <family val="2"/>
    </font>
    <font>
      <b/>
      <i/>
      <u/>
      <sz val="9"/>
      <color theme="1" tint="0.499984740745262"/>
      <name val="Verdana"/>
      <family val="2"/>
    </font>
    <font>
      <i/>
      <u/>
      <sz val="9"/>
      <color theme="1" tint="0.499984740745262"/>
      <name val="Verdana"/>
      <family val="2"/>
    </font>
    <font>
      <i/>
      <sz val="9"/>
      <color theme="1" tint="0.499984740745262"/>
      <name val="Verdana"/>
      <family val="2"/>
    </font>
    <font>
      <b/>
      <sz val="8"/>
      <color theme="0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0"/>
      <color indexed="60"/>
      <name val="Verdana"/>
      <family val="2"/>
    </font>
    <font>
      <b/>
      <sz val="10"/>
      <name val="Verdana"/>
      <family val="2"/>
    </font>
    <font>
      <b/>
      <i/>
      <sz val="10"/>
      <color indexed="6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color theme="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8"/>
      <color indexed="60"/>
      <name val="Verdana"/>
      <family val="2"/>
    </font>
    <font>
      <b/>
      <sz val="11"/>
      <color rgb="FF3F3F3F"/>
      <name val="Verdana"/>
      <family val="2"/>
    </font>
    <font>
      <b/>
      <sz val="14"/>
      <color rgb="FF3F3F3F"/>
      <name val="Verdana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D94C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6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 style="hair">
        <color indexed="64"/>
      </right>
      <top/>
      <bottom style="mediumDashed">
        <color indexed="64"/>
      </bottom>
      <diagonal/>
    </border>
    <border>
      <left style="thick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indexed="64"/>
      </right>
      <top style="mediumDashed">
        <color indexed="64"/>
      </top>
      <bottom style="mediumDashed">
        <color indexed="64"/>
      </bottom>
      <diagonal/>
    </border>
    <border>
      <left style="double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165" fontId="3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118">
    <xf numFmtId="0" fontId="0" fillId="0" borderId="0" xfId="0"/>
    <xf numFmtId="0" fontId="5" fillId="6" borderId="2" xfId="1" applyFont="1" applyFill="1" applyBorder="1" applyAlignment="1" applyProtection="1">
      <alignment horizontal="center"/>
      <protection locked="0"/>
    </xf>
    <xf numFmtId="0" fontId="5" fillId="6" borderId="3" xfId="1" applyFont="1" applyFill="1" applyBorder="1" applyAlignment="1" applyProtection="1">
      <alignment horizontal="center"/>
      <protection locked="0"/>
    </xf>
    <xf numFmtId="0" fontId="5" fillId="6" borderId="4" xfId="1" applyFont="1" applyFill="1" applyBorder="1" applyAlignment="1" applyProtection="1">
      <alignment horizontal="center"/>
      <protection locked="0"/>
    </xf>
    <xf numFmtId="0" fontId="6" fillId="7" borderId="5" xfId="0" applyFont="1" applyFill="1" applyBorder="1" applyAlignment="1" applyProtection="1">
      <alignment horizontal="left" wrapText="1"/>
      <protection locked="0"/>
    </xf>
    <xf numFmtId="0" fontId="7" fillId="7" borderId="6" xfId="0" applyFont="1" applyFill="1" applyBorder="1" applyAlignment="1" applyProtection="1">
      <alignment wrapText="1"/>
      <protection locked="0"/>
    </xf>
    <xf numFmtId="0" fontId="8" fillId="7" borderId="7" xfId="0" applyFont="1" applyFill="1" applyBorder="1" applyAlignment="1" applyProtection="1">
      <alignment wrapText="1"/>
      <protection locked="0"/>
    </xf>
    <xf numFmtId="0" fontId="9" fillId="8" borderId="8" xfId="0" applyFont="1" applyFill="1" applyBorder="1" applyAlignment="1" applyProtection="1">
      <alignment horizontal="center" wrapText="1"/>
      <protection locked="0"/>
    </xf>
    <xf numFmtId="0" fontId="9" fillId="8" borderId="9" xfId="0" applyFont="1" applyFill="1" applyBorder="1" applyAlignment="1" applyProtection="1">
      <alignment horizontal="center" wrapText="1"/>
      <protection locked="0"/>
    </xf>
    <xf numFmtId="0" fontId="9" fillId="8" borderId="10" xfId="0" applyFont="1" applyFill="1" applyBorder="1" applyAlignment="1" applyProtection="1">
      <alignment horizontal="center" wrapText="1"/>
      <protection locked="0"/>
    </xf>
    <xf numFmtId="0" fontId="6" fillId="7" borderId="11" xfId="0" applyFont="1" applyFill="1" applyBorder="1" applyAlignment="1" applyProtection="1">
      <alignment horizontal="left" wrapText="1"/>
      <protection locked="0"/>
    </xf>
    <xf numFmtId="0" fontId="7" fillId="7" borderId="12" xfId="0" applyFont="1" applyFill="1" applyBorder="1" applyAlignment="1" applyProtection="1">
      <alignment wrapText="1"/>
      <protection locked="0"/>
    </xf>
    <xf numFmtId="0" fontId="8" fillId="7" borderId="13" xfId="0" applyFont="1" applyFill="1" applyBorder="1" applyAlignment="1" applyProtection="1">
      <alignment wrapText="1"/>
      <protection locked="0"/>
    </xf>
    <xf numFmtId="0" fontId="10" fillId="7" borderId="57" xfId="0" applyFont="1" applyFill="1" applyBorder="1" applyAlignment="1" applyProtection="1">
      <protection locked="0"/>
    </xf>
    <xf numFmtId="0" fontId="10" fillId="7" borderId="58" xfId="0" applyFont="1" applyFill="1" applyBorder="1" applyAlignment="1" applyProtection="1">
      <protection locked="0"/>
    </xf>
    <xf numFmtId="0" fontId="10" fillId="7" borderId="59" xfId="0" applyFont="1" applyFill="1" applyBorder="1" applyAlignment="1" applyProtection="1">
      <protection locked="0"/>
    </xf>
    <xf numFmtId="0" fontId="7" fillId="7" borderId="12" xfId="0" applyFont="1" applyFill="1" applyBorder="1" applyAlignment="1" applyProtection="1">
      <alignment horizontal="left" wrapText="1"/>
      <protection locked="0"/>
    </xf>
    <xf numFmtId="0" fontId="10" fillId="7" borderId="11" xfId="0" applyFont="1" applyFill="1" applyBorder="1" applyAlignment="1" applyProtection="1">
      <protection locked="0"/>
    </xf>
    <xf numFmtId="0" fontId="10" fillId="7" borderId="12" xfId="0" applyFont="1" applyFill="1" applyBorder="1" applyAlignment="1" applyProtection="1">
      <protection locked="0"/>
    </xf>
    <xf numFmtId="0" fontId="10" fillId="7" borderId="13" xfId="0" applyFont="1" applyFill="1" applyBorder="1" applyAlignment="1" applyProtection="1">
      <protection locked="0"/>
    </xf>
    <xf numFmtId="0" fontId="6" fillId="7" borderId="11" xfId="0" applyFont="1" applyFill="1" applyBorder="1" applyAlignment="1" applyProtection="1">
      <alignment horizontal="left"/>
      <protection locked="0"/>
    </xf>
    <xf numFmtId="0" fontId="7" fillId="7" borderId="12" xfId="0" applyFont="1" applyFill="1" applyBorder="1" applyAlignment="1" applyProtection="1">
      <alignment horizontal="left"/>
      <protection locked="0"/>
    </xf>
    <xf numFmtId="0" fontId="8" fillId="7" borderId="13" xfId="0" applyFont="1" applyFill="1" applyBorder="1" applyAlignment="1" applyProtection="1">
      <protection locked="0"/>
    </xf>
    <xf numFmtId="0" fontId="6" fillId="7" borderId="14" xfId="0" applyFont="1" applyFill="1" applyBorder="1" applyAlignment="1" applyProtection="1">
      <alignment horizontal="left"/>
      <protection locked="0"/>
    </xf>
    <xf numFmtId="0" fontId="7" fillId="7" borderId="15" xfId="0" applyFont="1" applyFill="1" applyBorder="1" applyAlignment="1" applyProtection="1">
      <alignment horizontal="left"/>
      <protection locked="0"/>
    </xf>
    <xf numFmtId="0" fontId="8" fillId="7" borderId="16" xfId="0" applyFont="1" applyFill="1" applyBorder="1" applyAlignment="1" applyProtection="1">
      <protection locked="0"/>
    </xf>
    <xf numFmtId="0" fontId="10" fillId="7" borderId="14" xfId="0" applyFont="1" applyFill="1" applyBorder="1" applyAlignment="1" applyProtection="1">
      <alignment horizontal="center"/>
      <protection locked="0"/>
    </xf>
    <xf numFmtId="0" fontId="10" fillId="7" borderId="15" xfId="0" applyFont="1" applyFill="1" applyBorder="1" applyAlignment="1" applyProtection="1">
      <alignment horizontal="center"/>
      <protection locked="0"/>
    </xf>
    <xf numFmtId="0" fontId="10" fillId="7" borderId="16" xfId="0" applyFont="1" applyFill="1" applyBorder="1" applyAlignment="1" applyProtection="1">
      <alignment horizontal="center"/>
      <protection locked="0"/>
    </xf>
    <xf numFmtId="0" fontId="10" fillId="5" borderId="17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Border="1" applyAlignment="1" applyProtection="1">
      <alignment horizontal="center" vertical="center" wrapText="1"/>
      <protection locked="0"/>
    </xf>
    <xf numFmtId="16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Border="1" applyAlignment="1" applyProtection="1">
      <alignment horizontal="right" vertical="center" wrapText="1"/>
      <protection locked="0"/>
    </xf>
    <xf numFmtId="1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0" xfId="0" applyFont="1" applyFill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164" fontId="16" fillId="0" borderId="21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7" fillId="6" borderId="23" xfId="0" applyFont="1" applyFill="1" applyBorder="1" applyAlignment="1" applyProtection="1">
      <alignment horizontal="center" vertical="center"/>
      <protection locked="0"/>
    </xf>
    <xf numFmtId="0" fontId="17" fillId="6" borderId="24" xfId="0" applyFont="1" applyFill="1" applyBorder="1" applyAlignment="1" applyProtection="1">
      <alignment horizontal="center" vertical="center"/>
      <protection locked="0"/>
    </xf>
    <xf numFmtId="0" fontId="17" fillId="6" borderId="25" xfId="0" applyFont="1" applyFill="1" applyBorder="1" applyAlignment="1" applyProtection="1">
      <alignment horizontal="center" vertical="center"/>
      <protection locked="0"/>
    </xf>
    <xf numFmtId="0" fontId="17" fillId="6" borderId="26" xfId="0" applyFont="1" applyFill="1" applyBorder="1" applyAlignment="1" applyProtection="1">
      <alignment horizontal="center" vertical="center"/>
      <protection locked="0"/>
    </xf>
    <xf numFmtId="0" fontId="17" fillId="6" borderId="27" xfId="0" applyFont="1" applyFill="1" applyBorder="1" applyAlignment="1" applyProtection="1">
      <alignment horizontal="center" vertical="center"/>
      <protection locked="0"/>
    </xf>
    <xf numFmtId="0" fontId="17" fillId="6" borderId="26" xfId="0" applyFont="1" applyFill="1" applyBorder="1" applyAlignment="1" applyProtection="1">
      <alignment horizontal="center" vertical="center" wrapText="1"/>
      <protection locked="0"/>
    </xf>
    <xf numFmtId="0" fontId="17" fillId="6" borderId="28" xfId="0" applyFont="1" applyFill="1" applyBorder="1" applyAlignment="1" applyProtection="1">
      <alignment horizontal="center" vertical="center"/>
      <protection locked="0"/>
    </xf>
    <xf numFmtId="0" fontId="18" fillId="0" borderId="29" xfId="0" applyNumberFormat="1" applyFont="1" applyBorder="1" applyAlignment="1" applyProtection="1">
      <alignment horizontal="left" indent="1"/>
      <protection locked="0"/>
    </xf>
    <xf numFmtId="0" fontId="18" fillId="0" borderId="30" xfId="0" applyNumberFormat="1" applyFont="1" applyBorder="1" applyAlignment="1" applyProtection="1">
      <alignment horizontal="left" indent="1"/>
      <protection locked="0"/>
    </xf>
    <xf numFmtId="3" fontId="18" fillId="0" borderId="30" xfId="0" applyNumberFormat="1" applyFont="1" applyBorder="1" applyAlignment="1" applyProtection="1">
      <protection locked="0"/>
    </xf>
    <xf numFmtId="4" fontId="18" fillId="0" borderId="30" xfId="0" applyNumberFormat="1" applyFont="1" applyBorder="1" applyAlignment="1" applyProtection="1">
      <protection locked="0"/>
    </xf>
    <xf numFmtId="9" fontId="18" fillId="0" borderId="30" xfId="0" applyNumberFormat="1" applyFont="1" applyBorder="1" applyAlignment="1" applyProtection="1">
      <alignment horizontal="right" indent="1"/>
      <protection locked="0"/>
    </xf>
    <xf numFmtId="4" fontId="18" fillId="0" borderId="30" xfId="0" applyNumberFormat="1" applyFont="1" applyBorder="1" applyProtection="1"/>
    <xf numFmtId="4" fontId="18" fillId="0" borderId="31" xfId="0" applyNumberFormat="1" applyFont="1" applyBorder="1" applyProtection="1"/>
    <xf numFmtId="0" fontId="18" fillId="0" borderId="32" xfId="0" applyNumberFormat="1" applyFont="1" applyBorder="1" applyAlignment="1" applyProtection="1">
      <alignment horizontal="left" indent="1"/>
      <protection locked="0"/>
    </xf>
    <xf numFmtId="0" fontId="18" fillId="0" borderId="33" xfId="0" applyNumberFormat="1" applyFont="1" applyBorder="1" applyAlignment="1" applyProtection="1">
      <alignment horizontal="left" indent="1"/>
      <protection locked="0"/>
    </xf>
    <xf numFmtId="0" fontId="18" fillId="0" borderId="34" xfId="0" applyNumberFormat="1" applyFont="1" applyBorder="1" applyAlignment="1" applyProtection="1">
      <alignment horizontal="left" indent="1"/>
      <protection locked="0"/>
    </xf>
    <xf numFmtId="3" fontId="18" fillId="0" borderId="35" xfId="0" applyNumberFormat="1" applyFont="1" applyBorder="1" applyAlignment="1" applyProtection="1">
      <protection locked="0"/>
    </xf>
    <xf numFmtId="4" fontId="18" fillId="0" borderId="35" xfId="0" applyNumberFormat="1" applyFont="1" applyBorder="1" applyAlignment="1" applyProtection="1">
      <protection locked="0"/>
    </xf>
    <xf numFmtId="9" fontId="18" fillId="0" borderId="35" xfId="0" applyNumberFormat="1" applyFont="1" applyBorder="1" applyAlignment="1" applyProtection="1">
      <alignment horizontal="right" indent="1"/>
      <protection locked="0"/>
    </xf>
    <xf numFmtId="4" fontId="18" fillId="0" borderId="35" xfId="0" applyNumberFormat="1" applyFont="1" applyBorder="1" applyProtection="1"/>
    <xf numFmtId="4" fontId="18" fillId="0" borderId="36" xfId="0" applyNumberFormat="1" applyFont="1" applyBorder="1" applyProtection="1"/>
    <xf numFmtId="0" fontId="18" fillId="0" borderId="37" xfId="0" applyNumberFormat="1" applyFont="1" applyBorder="1" applyAlignment="1" applyProtection="1">
      <alignment horizontal="left" indent="1"/>
      <protection locked="0"/>
    </xf>
    <xf numFmtId="0" fontId="18" fillId="0" borderId="35" xfId="0" applyNumberFormat="1" applyFont="1" applyBorder="1" applyAlignment="1" applyProtection="1">
      <alignment horizontal="left" indent="1"/>
      <protection locked="0"/>
    </xf>
    <xf numFmtId="0" fontId="18" fillId="0" borderId="38" xfId="0" applyNumberFormat="1" applyFont="1" applyBorder="1" applyAlignment="1" applyProtection="1">
      <alignment horizontal="left" indent="1"/>
      <protection locked="0"/>
    </xf>
    <xf numFmtId="0" fontId="18" fillId="0" borderId="39" xfId="0" applyNumberFormat="1" applyFont="1" applyBorder="1" applyAlignment="1" applyProtection="1">
      <alignment horizontal="left" indent="1"/>
      <protection locked="0"/>
    </xf>
    <xf numFmtId="3" fontId="18" fillId="0" borderId="39" xfId="0" applyNumberFormat="1" applyFont="1" applyBorder="1" applyAlignment="1" applyProtection="1">
      <protection locked="0"/>
    </xf>
    <xf numFmtId="4" fontId="18" fillId="0" borderId="39" xfId="0" applyNumberFormat="1" applyFont="1" applyBorder="1" applyAlignment="1" applyProtection="1">
      <protection locked="0"/>
    </xf>
    <xf numFmtId="9" fontId="18" fillId="0" borderId="39" xfId="0" applyNumberFormat="1" applyFont="1" applyBorder="1" applyAlignment="1" applyProtection="1">
      <alignment horizontal="right" indent="1"/>
      <protection locked="0"/>
    </xf>
    <xf numFmtId="4" fontId="18" fillId="0" borderId="39" xfId="0" applyNumberFormat="1" applyFont="1" applyBorder="1" applyProtection="1"/>
    <xf numFmtId="4" fontId="18" fillId="0" borderId="40" xfId="0" applyNumberFormat="1" applyFont="1" applyBorder="1" applyProtection="1"/>
    <xf numFmtId="0" fontId="19" fillId="0" borderId="41" xfId="0" applyFont="1" applyBorder="1" applyProtection="1"/>
    <xf numFmtId="0" fontId="19" fillId="0" borderId="18" xfId="0" applyFont="1" applyBorder="1" applyProtection="1"/>
    <xf numFmtId="0" fontId="20" fillId="0" borderId="42" xfId="0" applyFont="1" applyBorder="1" applyAlignment="1" applyProtection="1">
      <alignment horizontal="center" vertical="center"/>
    </xf>
    <xf numFmtId="0" fontId="20" fillId="0" borderId="43" xfId="0" applyFont="1" applyBorder="1" applyAlignment="1" applyProtection="1">
      <alignment horizontal="center" vertical="center"/>
    </xf>
    <xf numFmtId="4" fontId="21" fillId="0" borderId="44" xfId="0" applyNumberFormat="1" applyFont="1" applyBorder="1" applyAlignment="1" applyProtection="1">
      <alignment vertical="center"/>
    </xf>
    <xf numFmtId="0" fontId="19" fillId="0" borderId="45" xfId="0" applyFont="1" applyBorder="1" applyProtection="1"/>
    <xf numFmtId="0" fontId="19" fillId="0" borderId="0" xfId="0" applyFont="1" applyBorder="1" applyProtection="1"/>
    <xf numFmtId="0" fontId="20" fillId="0" borderId="46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9" fontId="21" fillId="0" borderId="47" xfId="0" applyNumberFormat="1" applyFont="1" applyBorder="1" applyAlignment="1" applyProtection="1">
      <alignment horizontal="right" vertical="center"/>
      <protection locked="0"/>
    </xf>
    <xf numFmtId="4" fontId="21" fillId="0" borderId="48" xfId="0" applyNumberFormat="1" applyFont="1" applyBorder="1" applyAlignment="1" applyProtection="1">
      <alignment vertical="center"/>
    </xf>
    <xf numFmtId="0" fontId="22" fillId="0" borderId="45" xfId="0" applyFont="1" applyBorder="1" applyAlignment="1" applyProtection="1">
      <alignment horizontal="right" vertical="center"/>
      <protection locked="0"/>
    </xf>
    <xf numFmtId="49" fontId="23" fillId="0" borderId="18" xfId="0" applyNumberFormat="1" applyFont="1" applyBorder="1" applyAlignment="1" applyProtection="1">
      <alignment horizontal="left" vertical="center" wrapText="1" indent="1"/>
      <protection locked="0"/>
    </xf>
    <xf numFmtId="0" fontId="24" fillId="0" borderId="18" xfId="0" applyFont="1" applyBorder="1" applyAlignment="1" applyProtection="1">
      <alignment horizontal="left" vertical="center" wrapText="1" indent="1"/>
      <protection locked="0"/>
    </xf>
    <xf numFmtId="0" fontId="24" fillId="0" borderId="49" xfId="0" applyFont="1" applyBorder="1" applyAlignment="1" applyProtection="1">
      <alignment horizontal="left" vertical="center" wrapText="1" indent="1"/>
      <protection locked="0"/>
    </xf>
    <xf numFmtId="0" fontId="25" fillId="4" borderId="2" xfId="0" applyFont="1" applyFill="1" applyBorder="1" applyAlignment="1" applyProtection="1">
      <alignment horizontal="center"/>
      <protection locked="0"/>
    </xf>
    <xf numFmtId="0" fontId="25" fillId="4" borderId="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  <protection locked="0"/>
    </xf>
    <xf numFmtId="0" fontId="26" fillId="0" borderId="0" xfId="0" applyFont="1" applyBorder="1" applyProtection="1">
      <protection locked="0"/>
    </xf>
    <xf numFmtId="0" fontId="25" fillId="4" borderId="50" xfId="0" applyFont="1" applyFill="1" applyBorder="1" applyAlignment="1" applyProtection="1">
      <alignment horizontal="center"/>
      <protection locked="0"/>
    </xf>
    <xf numFmtId="0" fontId="25" fillId="4" borderId="51" xfId="0" applyFont="1" applyFill="1" applyBorder="1" applyAlignment="1" applyProtection="1">
      <alignment horizontal="center"/>
      <protection locked="0"/>
    </xf>
    <xf numFmtId="0" fontId="25" fillId="4" borderId="52" xfId="0" applyFont="1" applyFill="1" applyBorder="1" applyAlignment="1" applyProtection="1">
      <alignment horizontal="center"/>
      <protection locked="0"/>
    </xf>
    <xf numFmtId="0" fontId="27" fillId="0" borderId="45" xfId="0" applyFont="1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alignment horizontal="center"/>
      <protection locked="0"/>
    </xf>
    <xf numFmtId="0" fontId="27" fillId="0" borderId="53" xfId="0" applyFont="1" applyBorder="1" applyAlignment="1" applyProtection="1">
      <alignment horizontal="center"/>
      <protection locked="0"/>
    </xf>
    <xf numFmtId="0" fontId="28" fillId="0" borderId="54" xfId="0" applyFont="1" applyBorder="1" applyAlignment="1" applyProtection="1">
      <alignment horizontal="center"/>
      <protection locked="0"/>
    </xf>
    <xf numFmtId="0" fontId="28" fillId="0" borderId="55" xfId="0" applyFont="1" applyBorder="1" applyAlignment="1" applyProtection="1">
      <alignment horizontal="center"/>
      <protection locked="0"/>
    </xf>
    <xf numFmtId="0" fontId="28" fillId="0" borderId="56" xfId="0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53" xfId="0" applyFont="1" applyBorder="1" applyAlignment="1" applyProtection="1">
      <alignment horizontal="center"/>
      <protection locked="0"/>
    </xf>
    <xf numFmtId="0" fontId="28" fillId="0" borderId="45" xfId="0" applyFont="1" applyBorder="1" applyAlignment="1" applyProtection="1">
      <alignment horizontal="center"/>
      <protection locked="0"/>
    </xf>
    <xf numFmtId="0" fontId="26" fillId="0" borderId="45" xfId="0" applyFont="1" applyBorder="1" applyAlignment="1" applyProtection="1">
      <alignment horizontal="center"/>
      <protection locked="0"/>
    </xf>
    <xf numFmtId="0" fontId="26" fillId="0" borderId="0" xfId="0" applyFont="1" applyBorder="1" applyAlignment="1" applyProtection="1">
      <alignment horizontal="center"/>
      <protection locked="0"/>
    </xf>
    <xf numFmtId="0" fontId="26" fillId="0" borderId="53" xfId="0" applyFont="1" applyBorder="1" applyAlignment="1" applyProtection="1">
      <alignment horizontal="center"/>
      <protection locked="0"/>
    </xf>
    <xf numFmtId="164" fontId="21" fillId="0" borderId="0" xfId="0" applyNumberFormat="1" applyFont="1" applyBorder="1" applyAlignment="1" applyProtection="1">
      <alignment horizontal="left" vertical="center" indent="1"/>
      <protection locked="0"/>
    </xf>
    <xf numFmtId="164" fontId="21" fillId="0" borderId="45" xfId="0" applyNumberFormat="1" applyFont="1" applyBorder="1" applyAlignment="1" applyProtection="1">
      <alignment horizontal="center" vertical="center"/>
      <protection locked="0"/>
    </xf>
    <xf numFmtId="164" fontId="21" fillId="0" borderId="0" xfId="0" applyNumberFormat="1" applyFont="1" applyBorder="1" applyAlignment="1" applyProtection="1">
      <alignment horizontal="center" vertical="center"/>
      <protection locked="0"/>
    </xf>
    <xf numFmtId="164" fontId="21" fillId="0" borderId="53" xfId="0" applyNumberFormat="1" applyFont="1" applyBorder="1" applyAlignment="1" applyProtection="1">
      <alignment horizontal="center" vertical="center"/>
      <protection locked="0"/>
    </xf>
    <xf numFmtId="166" fontId="29" fillId="3" borderId="1" xfId="2" applyNumberFormat="1" applyFont="1" applyAlignment="1" applyProtection="1">
      <alignment horizontal="right" indent="1"/>
    </xf>
    <xf numFmtId="0" fontId="30" fillId="3" borderId="1" xfId="2" applyFont="1" applyAlignment="1" applyProtection="1">
      <alignment horizontal="center" wrapText="1"/>
      <protection locked="0"/>
    </xf>
    <xf numFmtId="0" fontId="30" fillId="3" borderId="1" xfId="2" applyFont="1" applyAlignment="1" applyProtection="1">
      <alignment wrapText="1"/>
      <protection locked="0"/>
    </xf>
    <xf numFmtId="0" fontId="31" fillId="0" borderId="60" xfId="4" applyBorder="1" applyAlignment="1" applyProtection="1">
      <alignment horizontal="center"/>
      <protection locked="0"/>
    </xf>
    <xf numFmtId="0" fontId="31" fillId="0" borderId="33" xfId="4" applyBorder="1" applyAlignment="1" applyProtection="1">
      <alignment horizontal="center"/>
      <protection locked="0"/>
    </xf>
    <xf numFmtId="0" fontId="31" fillId="0" borderId="34" xfId="4" applyBorder="1" applyAlignment="1" applyProtection="1">
      <alignment horizontal="center"/>
      <protection locked="0"/>
    </xf>
  </cellXfs>
  <cellStyles count="5">
    <cellStyle name="Collegamento ipertestuale" xfId="4" builtinId="8"/>
    <cellStyle name="Euro" xfId="3"/>
    <cellStyle name="Neutrale" xfId="1" builtinId="28"/>
    <cellStyle name="Normale" xfId="0" builtinId="0"/>
    <cellStyle name="Output" xfId="2" builtinId="21"/>
  </cellStyles>
  <dxfs count="0"/>
  <tableStyles count="0" defaultTableStyle="TableStyleMedium2" defaultPivotStyle="PivotStyleLight16"/>
  <colors>
    <mruColors>
      <color rgb="FF0D94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anea.it/" TargetMode="External"/><Relationship Id="rId1" Type="http://schemas.openxmlformats.org/officeDocument/2006/relationships/hyperlink" Target="http://www.danea.it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49"/>
  <sheetViews>
    <sheetView tabSelected="1" workbookViewId="0">
      <selection activeCell="G53" sqref="G53"/>
    </sheetView>
  </sheetViews>
  <sheetFormatPr defaultRowHeight="15" x14ac:dyDescent="0.25"/>
  <cols>
    <col min="2" max="4" width="18.42578125" customWidth="1"/>
    <col min="5" max="5" width="15.5703125" customWidth="1"/>
    <col min="6" max="10" width="14.140625" customWidth="1"/>
  </cols>
  <sheetData>
    <row r="1" spans="2:10" ht="24" thickTop="1" thickBot="1" x14ac:dyDescent="0.35">
      <c r="B1" s="1" t="s">
        <v>0</v>
      </c>
      <c r="C1" s="2"/>
      <c r="D1" s="2"/>
      <c r="E1" s="2"/>
      <c r="F1" s="2"/>
      <c r="G1" s="2"/>
      <c r="H1" s="2"/>
      <c r="I1" s="2"/>
      <c r="J1" s="3"/>
    </row>
    <row r="2" spans="2:10" ht="16.5" thickTop="1" x14ac:dyDescent="0.25">
      <c r="B2" s="4" t="s">
        <v>1</v>
      </c>
      <c r="C2" s="5"/>
      <c r="D2" s="5"/>
      <c r="E2" s="6"/>
      <c r="F2" s="7" t="s">
        <v>2</v>
      </c>
      <c r="G2" s="8"/>
      <c r="H2" s="8"/>
      <c r="I2" s="8"/>
      <c r="J2" s="9"/>
    </row>
    <row r="3" spans="2:10" ht="15" customHeight="1" x14ac:dyDescent="0.25">
      <c r="B3" s="10" t="s">
        <v>3</v>
      </c>
      <c r="C3" s="11"/>
      <c r="D3" s="11"/>
      <c r="E3" s="12"/>
      <c r="F3" s="13" t="s">
        <v>4</v>
      </c>
      <c r="G3" s="14"/>
      <c r="H3" s="14"/>
      <c r="I3" s="14"/>
      <c r="J3" s="15"/>
    </row>
    <row r="4" spans="2:10" x14ac:dyDescent="0.25">
      <c r="B4" s="10" t="s">
        <v>5</v>
      </c>
      <c r="C4" s="16"/>
      <c r="D4" s="16"/>
      <c r="E4" s="12"/>
      <c r="F4" s="17" t="s">
        <v>3</v>
      </c>
      <c r="G4" s="18"/>
      <c r="H4" s="18"/>
      <c r="I4" s="18"/>
      <c r="J4" s="19"/>
    </row>
    <row r="5" spans="2:10" x14ac:dyDescent="0.25">
      <c r="B5" s="10" t="s">
        <v>6</v>
      </c>
      <c r="C5" s="16"/>
      <c r="D5" s="16"/>
      <c r="E5" s="12"/>
      <c r="F5" s="17" t="s">
        <v>5</v>
      </c>
      <c r="G5" s="18"/>
      <c r="H5" s="18"/>
      <c r="I5" s="18"/>
      <c r="J5" s="19"/>
    </row>
    <row r="6" spans="2:10" x14ac:dyDescent="0.25">
      <c r="B6" s="20" t="s">
        <v>7</v>
      </c>
      <c r="C6" s="21"/>
      <c r="D6" s="21"/>
      <c r="E6" s="22"/>
      <c r="F6" s="17" t="s">
        <v>6</v>
      </c>
      <c r="G6" s="18"/>
      <c r="H6" s="18"/>
      <c r="I6" s="18"/>
      <c r="J6" s="19"/>
    </row>
    <row r="7" spans="2:10" ht="15" customHeight="1" x14ac:dyDescent="0.25">
      <c r="B7" s="20" t="s">
        <v>8</v>
      </c>
      <c r="C7" s="21"/>
      <c r="D7" s="21"/>
      <c r="E7" s="22"/>
      <c r="F7" s="17" t="s">
        <v>7</v>
      </c>
      <c r="G7" s="18"/>
      <c r="H7" s="18"/>
      <c r="I7" s="18"/>
      <c r="J7" s="19"/>
    </row>
    <row r="8" spans="2:10" ht="15.75" thickBot="1" x14ac:dyDescent="0.3">
      <c r="B8" s="23" t="s">
        <v>9</v>
      </c>
      <c r="C8" s="24"/>
      <c r="D8" s="24"/>
      <c r="E8" s="25"/>
      <c r="F8" s="26"/>
      <c r="G8" s="27"/>
      <c r="H8" s="27"/>
      <c r="I8" s="27"/>
      <c r="J8" s="28"/>
    </row>
    <row r="9" spans="2:10" ht="15.75" thickTop="1" x14ac:dyDescent="0.25">
      <c r="B9" s="29" t="s">
        <v>10</v>
      </c>
      <c r="C9" s="30"/>
      <c r="D9" s="31" t="s">
        <v>31</v>
      </c>
      <c r="E9" s="32"/>
      <c r="F9" s="33" t="s">
        <v>11</v>
      </c>
      <c r="G9" s="34"/>
      <c r="H9" s="35">
        <v>30</v>
      </c>
      <c r="I9" s="36" t="s">
        <v>30</v>
      </c>
      <c r="J9" s="37"/>
    </row>
    <row r="10" spans="2:10" ht="15.75" thickBot="1" x14ac:dyDescent="0.3">
      <c r="B10" s="38"/>
      <c r="C10" s="30"/>
      <c r="D10" s="39"/>
      <c r="E10" s="40"/>
      <c r="F10" s="34"/>
      <c r="G10" s="34"/>
      <c r="H10" s="41"/>
      <c r="I10" s="42"/>
      <c r="J10" s="37"/>
    </row>
    <row r="11" spans="2:10" ht="15.75" thickBot="1" x14ac:dyDescent="0.3">
      <c r="B11" s="43" t="s">
        <v>12</v>
      </c>
      <c r="C11" s="44"/>
      <c r="D11" s="44"/>
      <c r="E11" s="45"/>
      <c r="F11" s="46" t="s">
        <v>13</v>
      </c>
      <c r="G11" s="47" t="s">
        <v>14</v>
      </c>
      <c r="H11" s="48" t="s">
        <v>15</v>
      </c>
      <c r="I11" s="48" t="s">
        <v>16</v>
      </c>
      <c r="J11" s="49" t="s">
        <v>17</v>
      </c>
    </row>
    <row r="12" spans="2:10" x14ac:dyDescent="0.25">
      <c r="B12" s="50" t="s">
        <v>18</v>
      </c>
      <c r="C12" s="51"/>
      <c r="D12" s="51"/>
      <c r="E12" s="51"/>
      <c r="F12" s="52">
        <v>12</v>
      </c>
      <c r="G12" s="53">
        <v>5</v>
      </c>
      <c r="H12" s="54">
        <v>0.01</v>
      </c>
      <c r="I12" s="55">
        <f t="shared" ref="I12:I34" si="0">IF(H12&lt;&gt;"",G12-(G12*H12),0)</f>
        <v>4.95</v>
      </c>
      <c r="J12" s="56">
        <f>IF(I12=0,F12*G12,F12*I12)</f>
        <v>59.400000000000006</v>
      </c>
    </row>
    <row r="13" spans="2:10" x14ac:dyDescent="0.25">
      <c r="B13" s="57" t="s">
        <v>19</v>
      </c>
      <c r="C13" s="58"/>
      <c r="D13" s="58"/>
      <c r="E13" s="59"/>
      <c r="F13" s="60">
        <v>8</v>
      </c>
      <c r="G13" s="61">
        <v>5</v>
      </c>
      <c r="H13" s="62">
        <v>0.02</v>
      </c>
      <c r="I13" s="63">
        <f t="shared" si="0"/>
        <v>4.9000000000000004</v>
      </c>
      <c r="J13" s="64">
        <f>IF(I13=0,F13*G13,F13*I13)</f>
        <v>39.200000000000003</v>
      </c>
    </row>
    <row r="14" spans="2:10" x14ac:dyDescent="0.25">
      <c r="B14" s="57" t="s">
        <v>20</v>
      </c>
      <c r="C14" s="58"/>
      <c r="D14" s="58"/>
      <c r="E14" s="59"/>
      <c r="F14" s="60">
        <v>1</v>
      </c>
      <c r="G14" s="61">
        <v>5</v>
      </c>
      <c r="H14" s="62">
        <v>0.03</v>
      </c>
      <c r="I14" s="63">
        <f t="shared" si="0"/>
        <v>4.8499999999999996</v>
      </c>
      <c r="J14" s="64">
        <f t="shared" ref="J14:J38" si="1">IF(I14=0,F14*G14,F14*I14)</f>
        <v>4.8499999999999996</v>
      </c>
    </row>
    <row r="15" spans="2:10" x14ac:dyDescent="0.25">
      <c r="B15" s="57" t="s">
        <v>21</v>
      </c>
      <c r="C15" s="58"/>
      <c r="D15" s="58"/>
      <c r="E15" s="59"/>
      <c r="F15" s="60">
        <v>12</v>
      </c>
      <c r="G15" s="61">
        <v>5</v>
      </c>
      <c r="H15" s="62">
        <v>0.04</v>
      </c>
      <c r="I15" s="63">
        <f t="shared" si="0"/>
        <v>4.8</v>
      </c>
      <c r="J15" s="64">
        <f t="shared" si="1"/>
        <v>57.599999999999994</v>
      </c>
    </row>
    <row r="16" spans="2:10" x14ac:dyDescent="0.25">
      <c r="B16" s="57" t="s">
        <v>22</v>
      </c>
      <c r="C16" s="58"/>
      <c r="D16" s="58"/>
      <c r="E16" s="59"/>
      <c r="F16" s="60">
        <v>6</v>
      </c>
      <c r="G16" s="61">
        <v>5</v>
      </c>
      <c r="H16" s="62">
        <v>0.05</v>
      </c>
      <c r="I16" s="63">
        <f t="shared" si="0"/>
        <v>4.75</v>
      </c>
      <c r="J16" s="64">
        <f t="shared" si="1"/>
        <v>28.5</v>
      </c>
    </row>
    <row r="17" spans="2:10" x14ac:dyDescent="0.25">
      <c r="B17" s="57" t="s">
        <v>32</v>
      </c>
      <c r="C17" s="58"/>
      <c r="D17" s="58"/>
      <c r="E17" s="59"/>
      <c r="F17" s="60">
        <v>7</v>
      </c>
      <c r="G17" s="61">
        <v>7</v>
      </c>
      <c r="H17" s="62">
        <v>0.05</v>
      </c>
      <c r="I17" s="63">
        <f t="shared" si="0"/>
        <v>6.65</v>
      </c>
      <c r="J17" s="64">
        <f t="shared" si="1"/>
        <v>46.550000000000004</v>
      </c>
    </row>
    <row r="18" spans="2:10" x14ac:dyDescent="0.25">
      <c r="B18" s="57" t="s">
        <v>33</v>
      </c>
      <c r="C18" s="58"/>
      <c r="D18" s="58"/>
      <c r="E18" s="59"/>
      <c r="F18" s="60">
        <v>14</v>
      </c>
      <c r="G18" s="61">
        <v>5</v>
      </c>
      <c r="H18" s="62">
        <v>0.05</v>
      </c>
      <c r="I18" s="63">
        <f t="shared" si="0"/>
        <v>4.75</v>
      </c>
      <c r="J18" s="64">
        <f t="shared" si="1"/>
        <v>66.5</v>
      </c>
    </row>
    <row r="19" spans="2:10" x14ac:dyDescent="0.25">
      <c r="B19" s="57" t="s">
        <v>34</v>
      </c>
      <c r="C19" s="58"/>
      <c r="D19" s="58"/>
      <c r="E19" s="59"/>
      <c r="F19" s="60">
        <v>11</v>
      </c>
      <c r="G19" s="61">
        <v>7</v>
      </c>
      <c r="H19" s="62">
        <v>0.05</v>
      </c>
      <c r="I19" s="63">
        <f t="shared" si="0"/>
        <v>6.65</v>
      </c>
      <c r="J19" s="64">
        <f t="shared" si="1"/>
        <v>73.150000000000006</v>
      </c>
    </row>
    <row r="20" spans="2:10" x14ac:dyDescent="0.25">
      <c r="B20" s="57" t="s">
        <v>35</v>
      </c>
      <c r="C20" s="58"/>
      <c r="D20" s="58"/>
      <c r="E20" s="59"/>
      <c r="F20" s="60">
        <v>1</v>
      </c>
      <c r="G20" s="61">
        <v>4</v>
      </c>
      <c r="H20" s="62">
        <v>0.05</v>
      </c>
      <c r="I20" s="63">
        <f t="shared" si="0"/>
        <v>3.8</v>
      </c>
      <c r="J20" s="64">
        <f t="shared" si="1"/>
        <v>3.8</v>
      </c>
    </row>
    <row r="21" spans="2:10" x14ac:dyDescent="0.25">
      <c r="B21" s="57" t="s">
        <v>36</v>
      </c>
      <c r="C21" s="58"/>
      <c r="D21" s="58"/>
      <c r="E21" s="59"/>
      <c r="F21" s="60">
        <v>18</v>
      </c>
      <c r="G21" s="61">
        <v>4</v>
      </c>
      <c r="H21" s="62">
        <v>0.05</v>
      </c>
      <c r="I21" s="63">
        <f>IF(H21&lt;&gt;"",G21-(G21*H21),0)</f>
        <v>3.8</v>
      </c>
      <c r="J21" s="64">
        <f>IF(I21=0,F21*G21,F21*I21)</f>
        <v>68.399999999999991</v>
      </c>
    </row>
    <row r="22" spans="2:10" x14ac:dyDescent="0.25">
      <c r="B22" s="57" t="s">
        <v>37</v>
      </c>
      <c r="C22" s="58"/>
      <c r="D22" s="58"/>
      <c r="E22" s="59"/>
      <c r="F22" s="60">
        <v>25</v>
      </c>
      <c r="G22" s="61">
        <v>4</v>
      </c>
      <c r="H22" s="62">
        <v>0.05</v>
      </c>
      <c r="I22" s="63">
        <f>IF(H22&lt;&gt;"",G22-(G22*H22),0)</f>
        <v>3.8</v>
      </c>
      <c r="J22" s="64">
        <f>IF(I22=0,F22*G22,F22*I22)</f>
        <v>95</v>
      </c>
    </row>
    <row r="23" spans="2:10" x14ac:dyDescent="0.25">
      <c r="B23" s="57" t="s">
        <v>38</v>
      </c>
      <c r="C23" s="58"/>
      <c r="D23" s="58"/>
      <c r="E23" s="59"/>
      <c r="F23" s="60">
        <v>20</v>
      </c>
      <c r="G23" s="61">
        <v>2</v>
      </c>
      <c r="H23" s="62">
        <v>0.08</v>
      </c>
      <c r="I23" s="63">
        <f>IF(H23&lt;&gt;"",G23-(G23*H23),0)</f>
        <v>1.84</v>
      </c>
      <c r="J23" s="64">
        <f>IF(I23=0,F23*G23,F23*I23)</f>
        <v>36.800000000000004</v>
      </c>
    </row>
    <row r="24" spans="2:10" x14ac:dyDescent="0.25">
      <c r="B24" s="57" t="s">
        <v>39</v>
      </c>
      <c r="C24" s="58"/>
      <c r="D24" s="58"/>
      <c r="E24" s="59"/>
      <c r="F24" s="60">
        <v>2</v>
      </c>
      <c r="G24" s="61">
        <v>1</v>
      </c>
      <c r="H24" s="62">
        <v>0.08</v>
      </c>
      <c r="I24" s="63">
        <f t="shared" si="0"/>
        <v>0.92</v>
      </c>
      <c r="J24" s="64">
        <f t="shared" si="1"/>
        <v>1.84</v>
      </c>
    </row>
    <row r="25" spans="2:10" x14ac:dyDescent="0.25">
      <c r="B25" s="65"/>
      <c r="C25" s="66"/>
      <c r="D25" s="66"/>
      <c r="E25" s="66"/>
      <c r="F25" s="60"/>
      <c r="G25" s="61"/>
      <c r="H25" s="62"/>
      <c r="I25" s="63">
        <f t="shared" si="0"/>
        <v>0</v>
      </c>
      <c r="J25" s="64">
        <f t="shared" si="1"/>
        <v>0</v>
      </c>
    </row>
    <row r="26" spans="2:10" x14ac:dyDescent="0.25">
      <c r="B26" s="65"/>
      <c r="C26" s="66"/>
      <c r="D26" s="66"/>
      <c r="E26" s="66"/>
      <c r="F26" s="60"/>
      <c r="G26" s="61"/>
      <c r="H26" s="62"/>
      <c r="I26" s="63">
        <f t="shared" si="0"/>
        <v>0</v>
      </c>
      <c r="J26" s="64">
        <f t="shared" si="1"/>
        <v>0</v>
      </c>
    </row>
    <row r="27" spans="2:10" x14ac:dyDescent="0.25">
      <c r="B27" s="65"/>
      <c r="C27" s="66"/>
      <c r="D27" s="66"/>
      <c r="E27" s="66"/>
      <c r="F27" s="60"/>
      <c r="G27" s="61"/>
      <c r="H27" s="62"/>
      <c r="I27" s="63">
        <f t="shared" si="0"/>
        <v>0</v>
      </c>
      <c r="J27" s="64">
        <f t="shared" si="1"/>
        <v>0</v>
      </c>
    </row>
    <row r="28" spans="2:10" x14ac:dyDescent="0.25">
      <c r="B28" s="65"/>
      <c r="C28" s="66"/>
      <c r="D28" s="66"/>
      <c r="E28" s="66"/>
      <c r="F28" s="60"/>
      <c r="G28" s="61"/>
      <c r="H28" s="62"/>
      <c r="I28" s="63">
        <f t="shared" si="0"/>
        <v>0</v>
      </c>
      <c r="J28" s="64">
        <f t="shared" si="1"/>
        <v>0</v>
      </c>
    </row>
    <row r="29" spans="2:10" x14ac:dyDescent="0.25">
      <c r="B29" s="65"/>
      <c r="C29" s="66"/>
      <c r="D29" s="66"/>
      <c r="E29" s="66"/>
      <c r="F29" s="60"/>
      <c r="G29" s="61"/>
      <c r="H29" s="62"/>
      <c r="I29" s="63">
        <f t="shared" si="0"/>
        <v>0</v>
      </c>
      <c r="J29" s="64">
        <f t="shared" si="1"/>
        <v>0</v>
      </c>
    </row>
    <row r="30" spans="2:10" x14ac:dyDescent="0.25">
      <c r="B30" s="65"/>
      <c r="C30" s="66"/>
      <c r="D30" s="66"/>
      <c r="E30" s="66"/>
      <c r="F30" s="60"/>
      <c r="G30" s="61"/>
      <c r="H30" s="62"/>
      <c r="I30" s="63">
        <f t="shared" si="0"/>
        <v>0</v>
      </c>
      <c r="J30" s="64">
        <f t="shared" si="1"/>
        <v>0</v>
      </c>
    </row>
    <row r="31" spans="2:10" x14ac:dyDescent="0.25">
      <c r="B31" s="65"/>
      <c r="C31" s="66"/>
      <c r="D31" s="66"/>
      <c r="E31" s="66"/>
      <c r="F31" s="60"/>
      <c r="G31" s="61"/>
      <c r="H31" s="62"/>
      <c r="I31" s="63">
        <f t="shared" si="0"/>
        <v>0</v>
      </c>
      <c r="J31" s="64">
        <f t="shared" si="1"/>
        <v>0</v>
      </c>
    </row>
    <row r="32" spans="2:10" x14ac:dyDescent="0.25">
      <c r="B32" s="65"/>
      <c r="C32" s="66"/>
      <c r="D32" s="66"/>
      <c r="E32" s="66"/>
      <c r="F32" s="60"/>
      <c r="G32" s="61"/>
      <c r="H32" s="62"/>
      <c r="I32" s="63">
        <f t="shared" si="0"/>
        <v>0</v>
      </c>
      <c r="J32" s="64">
        <f t="shared" si="1"/>
        <v>0</v>
      </c>
    </row>
    <row r="33" spans="2:10" x14ac:dyDescent="0.25">
      <c r="B33" s="65"/>
      <c r="C33" s="66"/>
      <c r="D33" s="66"/>
      <c r="E33" s="66"/>
      <c r="F33" s="60"/>
      <c r="G33" s="61"/>
      <c r="H33" s="62"/>
      <c r="I33" s="63">
        <f t="shared" si="0"/>
        <v>0</v>
      </c>
      <c r="J33" s="64">
        <f t="shared" si="1"/>
        <v>0</v>
      </c>
    </row>
    <row r="34" spans="2:10" x14ac:dyDescent="0.25">
      <c r="B34" s="65"/>
      <c r="C34" s="66"/>
      <c r="D34" s="66"/>
      <c r="E34" s="66"/>
      <c r="F34" s="60"/>
      <c r="G34" s="61"/>
      <c r="H34" s="62"/>
      <c r="I34" s="63">
        <f t="shared" si="0"/>
        <v>0</v>
      </c>
      <c r="J34" s="64">
        <f t="shared" si="1"/>
        <v>0</v>
      </c>
    </row>
    <row r="35" spans="2:10" x14ac:dyDescent="0.25">
      <c r="B35" s="65"/>
      <c r="C35" s="66"/>
      <c r="D35" s="66"/>
      <c r="E35" s="66"/>
      <c r="F35" s="60"/>
      <c r="G35" s="61"/>
      <c r="H35" s="62"/>
      <c r="I35" s="63">
        <f>IF(H35&lt;&gt;"",G35-(G35*H35),0)</f>
        <v>0</v>
      </c>
      <c r="J35" s="64">
        <f t="shared" si="1"/>
        <v>0</v>
      </c>
    </row>
    <row r="36" spans="2:10" x14ac:dyDescent="0.25">
      <c r="B36" s="65"/>
      <c r="C36" s="66"/>
      <c r="D36" s="66"/>
      <c r="E36" s="66"/>
      <c r="F36" s="60"/>
      <c r="G36" s="61"/>
      <c r="H36" s="62"/>
      <c r="I36" s="63"/>
      <c r="J36" s="64"/>
    </row>
    <row r="37" spans="2:10" x14ac:dyDescent="0.25">
      <c r="B37" s="65"/>
      <c r="C37" s="66"/>
      <c r="D37" s="66"/>
      <c r="E37" s="66"/>
      <c r="F37" s="60"/>
      <c r="G37" s="61"/>
      <c r="H37" s="62"/>
      <c r="I37" s="63"/>
      <c r="J37" s="64"/>
    </row>
    <row r="38" spans="2:10" x14ac:dyDescent="0.25">
      <c r="B38" s="65"/>
      <c r="C38" s="66"/>
      <c r="D38" s="66"/>
      <c r="E38" s="66"/>
      <c r="F38" s="60"/>
      <c r="G38" s="61"/>
      <c r="H38" s="62"/>
      <c r="I38" s="63">
        <f>IF(H38&lt;&gt;"",G38-(G38*H38),0)</f>
        <v>0</v>
      </c>
      <c r="J38" s="64">
        <f t="shared" si="1"/>
        <v>0</v>
      </c>
    </row>
    <row r="39" spans="2:10" ht="15.75" thickBot="1" x14ac:dyDescent="0.3">
      <c r="B39" s="67"/>
      <c r="C39" s="68"/>
      <c r="D39" s="68"/>
      <c r="E39" s="68"/>
      <c r="F39" s="69"/>
      <c r="G39" s="70"/>
      <c r="H39" s="71"/>
      <c r="I39" s="72">
        <f>IF(H39&lt;&gt;"",G39-(G39*H39),0)</f>
        <v>0</v>
      </c>
      <c r="J39" s="73">
        <f>IF(I39=0,F39*G39,F39*I39)</f>
        <v>0</v>
      </c>
    </row>
    <row r="40" spans="2:10" ht="16.5" thickTop="1" thickBot="1" x14ac:dyDescent="0.3">
      <c r="B40" s="74"/>
      <c r="C40" s="75"/>
      <c r="D40" s="75"/>
      <c r="E40" s="75"/>
      <c r="F40" s="75"/>
      <c r="G40" s="75"/>
      <c r="H40" s="76" t="s">
        <v>23</v>
      </c>
      <c r="I40" s="77"/>
      <c r="J40" s="78">
        <f>SUM(J12:J39)</f>
        <v>581.59</v>
      </c>
    </row>
    <row r="41" spans="2:10" ht="15.75" thickBot="1" x14ac:dyDescent="0.3">
      <c r="B41" s="79"/>
      <c r="C41" s="80"/>
      <c r="D41" s="80"/>
      <c r="E41" s="80"/>
      <c r="F41" s="80"/>
      <c r="G41" s="81" t="s">
        <v>24</v>
      </c>
      <c r="H41" s="82"/>
      <c r="I41" s="83">
        <v>0.22</v>
      </c>
      <c r="J41" s="84">
        <f>+J40*I41</f>
        <v>127.94980000000001</v>
      </c>
    </row>
    <row r="42" spans="2:10" ht="18.75" thickBot="1" x14ac:dyDescent="0.3">
      <c r="B42" s="79"/>
      <c r="C42" s="113" t="s">
        <v>25</v>
      </c>
      <c r="D42" s="114"/>
      <c r="E42" s="114"/>
      <c r="F42" s="114"/>
      <c r="G42" s="114"/>
      <c r="H42" s="112">
        <f>+J40+J41</f>
        <v>709.53980000000001</v>
      </c>
      <c r="I42" s="112"/>
      <c r="J42" s="112"/>
    </row>
    <row r="43" spans="2:10" ht="16.5" thickTop="1" thickBot="1" x14ac:dyDescent="0.3">
      <c r="B43" s="85" t="s">
        <v>26</v>
      </c>
      <c r="C43" s="86" t="s">
        <v>27</v>
      </c>
      <c r="D43" s="87"/>
      <c r="E43" s="87"/>
      <c r="F43" s="87"/>
      <c r="G43" s="87"/>
      <c r="H43" s="87"/>
      <c r="I43" s="87"/>
      <c r="J43" s="88"/>
    </row>
    <row r="44" spans="2:10" ht="16.5" thickTop="1" thickBot="1" x14ac:dyDescent="0.3">
      <c r="B44" s="89" t="s">
        <v>28</v>
      </c>
      <c r="C44" s="90"/>
      <c r="D44" s="91"/>
      <c r="E44" s="92"/>
      <c r="F44" s="93" t="s">
        <v>29</v>
      </c>
      <c r="G44" s="94"/>
      <c r="H44" s="94"/>
      <c r="I44" s="94"/>
      <c r="J44" s="95"/>
    </row>
    <row r="45" spans="2:10" ht="15.75" thickTop="1" x14ac:dyDescent="0.25">
      <c r="B45" s="96"/>
      <c r="C45" s="97"/>
      <c r="D45" s="98"/>
      <c r="E45" s="92"/>
      <c r="F45" s="99"/>
      <c r="G45" s="100"/>
      <c r="H45" s="100"/>
      <c r="I45" s="100"/>
      <c r="J45" s="101"/>
    </row>
    <row r="46" spans="2:10" x14ac:dyDescent="0.25">
      <c r="B46" s="96"/>
      <c r="C46" s="102"/>
      <c r="D46" s="103"/>
      <c r="E46" s="92"/>
      <c r="F46" s="104"/>
      <c r="G46" s="102"/>
      <c r="H46" s="102"/>
      <c r="I46" s="102"/>
      <c r="J46" s="103"/>
    </row>
    <row r="47" spans="2:10" x14ac:dyDescent="0.25">
      <c r="B47" s="96"/>
      <c r="C47" s="97"/>
      <c r="D47" s="98"/>
      <c r="E47" s="92"/>
      <c r="F47" s="105"/>
      <c r="G47" s="106"/>
      <c r="H47" s="106"/>
      <c r="I47" s="106"/>
      <c r="J47" s="107"/>
    </row>
    <row r="48" spans="2:10" x14ac:dyDescent="0.25">
      <c r="B48" s="96"/>
      <c r="C48" s="97"/>
      <c r="D48" s="98"/>
      <c r="E48" s="108"/>
      <c r="F48" s="109"/>
      <c r="G48" s="110"/>
      <c r="H48" s="110"/>
      <c r="I48" s="110"/>
      <c r="J48" s="111"/>
    </row>
    <row r="49" spans="2:10" x14ac:dyDescent="0.25">
      <c r="B49" s="115" t="s">
        <v>40</v>
      </c>
      <c r="C49" s="116"/>
      <c r="D49" s="116"/>
      <c r="E49" s="116"/>
      <c r="F49" s="116"/>
      <c r="G49" s="116"/>
      <c r="H49" s="116"/>
      <c r="I49" s="116"/>
      <c r="J49" s="117"/>
    </row>
  </sheetData>
  <mergeCells count="65">
    <mergeCell ref="B49:J49"/>
    <mergeCell ref="B48:D48"/>
    <mergeCell ref="F48:J48"/>
    <mergeCell ref="B45:D45"/>
    <mergeCell ref="F45:J45"/>
    <mergeCell ref="B46:D46"/>
    <mergeCell ref="F46:J46"/>
    <mergeCell ref="B47:D47"/>
    <mergeCell ref="F47:J47"/>
    <mergeCell ref="G41:H41"/>
    <mergeCell ref="C42:G42"/>
    <mergeCell ref="H42:J42"/>
    <mergeCell ref="C43:J43"/>
    <mergeCell ref="B44:D44"/>
    <mergeCell ref="F44:J44"/>
    <mergeCell ref="B35:E35"/>
    <mergeCell ref="B36:E36"/>
    <mergeCell ref="B37:E37"/>
    <mergeCell ref="B38:E38"/>
    <mergeCell ref="B39:E39"/>
    <mergeCell ref="H40:I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1:E11"/>
    <mergeCell ref="B12:E12"/>
    <mergeCell ref="B13:E13"/>
    <mergeCell ref="B14:E14"/>
    <mergeCell ref="B15:E15"/>
    <mergeCell ref="B16:E16"/>
    <mergeCell ref="B8:E8"/>
    <mergeCell ref="F8:J8"/>
    <mergeCell ref="B9:C10"/>
    <mergeCell ref="D9:E10"/>
    <mergeCell ref="F9:G10"/>
    <mergeCell ref="H9:H10"/>
    <mergeCell ref="I9:J10"/>
    <mergeCell ref="B5:E5"/>
    <mergeCell ref="F5:J5"/>
    <mergeCell ref="B6:E6"/>
    <mergeCell ref="F6:J6"/>
    <mergeCell ref="B7:E7"/>
    <mergeCell ref="F7:J7"/>
    <mergeCell ref="B1:J1"/>
    <mergeCell ref="B2:E2"/>
    <mergeCell ref="F2:J2"/>
    <mergeCell ref="B3:E3"/>
    <mergeCell ref="F3:J3"/>
    <mergeCell ref="B4:E4"/>
    <mergeCell ref="F4:J4"/>
  </mergeCells>
  <hyperlinks>
    <hyperlink ref="B49" r:id="rId1" display="www.danea.it"/>
    <hyperlink ref="B49:J49" r:id="rId2" display="Preventivi e fatture facili con Danea Easyfatt, provalo gratis subito su www.danea.it"/>
  </hyperlinks>
  <pageMargins left="0.7" right="0.7" top="0.75" bottom="0.75" header="0.3" footer="0.3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Preventivo excel modello di preventivo xls</dc:title>
  <dc:subject>Preventivo excel</dc:subject>
  <dc:creator>Danea Soft</dc:creator>
  <cp:keywords>preventivo, excel, modello</cp:keywords>
  <cp:lastModifiedBy>Admin01</cp:lastModifiedBy>
  <dcterms:created xsi:type="dcterms:W3CDTF">2017-03-07T09:26:07Z</dcterms:created>
  <dcterms:modified xsi:type="dcterms:W3CDTF">2017-03-07T14:58:20Z</dcterms:modified>
</cp:coreProperties>
</file>